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<sst xmlns="http://schemas.openxmlformats.org/spreadsheetml/2006/main" count="56" uniqueCount="42">
  <si>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Ant.stud.</t>
  </si>
  <si>
    <t>Studentens navn</t>
  </si>
  <si>
    <t>Totalt</t>
  </si>
  <si>
    <t>Feriepenger</t>
  </si>
  <si>
    <t>Nedsatt arbeidstid</t>
  </si>
  <si>
    <t>Styrers godtgjøring:</t>
  </si>
  <si>
    <t>Antall uker</t>
  </si>
  <si>
    <t>Arbeidsgiveravgift</t>
  </si>
  <si>
    <t>Underskrift av styrer ved barnehagen</t>
  </si>
  <si>
    <t>Satser</t>
  </si>
  <si>
    <t>Ukesats 1</t>
  </si>
  <si>
    <t>Ukesats 2</t>
  </si>
  <si>
    <t>Timelønn</t>
  </si>
  <si>
    <t>Styrer</t>
  </si>
  <si>
    <t>Til utbetaling</t>
  </si>
  <si>
    <t>Praksislærers navn</t>
  </si>
  <si>
    <t>Opplysninger om barnehagen</t>
  </si>
  <si>
    <t>Barnehagens navn</t>
  </si>
  <si>
    <t>Barnehageeiers navn</t>
  </si>
  <si>
    <t>Postnummer og -sted</t>
  </si>
  <si>
    <t>Bankkontonummer</t>
  </si>
  <si>
    <t>Postadresse</t>
  </si>
  <si>
    <t>Klasse</t>
  </si>
  <si>
    <t>Tid - avsatte timer for praksislærer</t>
  </si>
  <si>
    <t>Lønn - for praksislærers veiledning av student(er) i praksis</t>
  </si>
  <si>
    <t>Styrers navn</t>
  </si>
  <si>
    <t>Grunnlag</t>
  </si>
  <si>
    <t>Sats</t>
  </si>
  <si>
    <t>Sum</t>
  </si>
  <si>
    <t>(angis i %)</t>
  </si>
  <si>
    <t>Beregninger</t>
  </si>
  <si>
    <t>Praksisperiode/-uker</t>
  </si>
  <si>
    <t>Sted og dato;</t>
  </si>
  <si>
    <t>regnskap@dmmh.no</t>
  </si>
  <si>
    <t xml:space="preserve">scannet versjon sendes på e-post til </t>
  </si>
  <si>
    <t>Skriv i/fyll ut gule felter</t>
  </si>
  <si>
    <t>Organisasjonsnummer</t>
  </si>
  <si>
    <t>Arbeidsg. del av pensjonsinnskudd</t>
  </si>
  <si>
    <t xml:space="preserve">  veiledet praksis i barnehagen.</t>
  </si>
  <si>
    <t xml:space="preserve">  Refusjonskrav i forbindelse med </t>
  </si>
  <si>
    <t>Lønn - for praksislærers veiledning av student(er) i praksis, dagsats ved studenten(e)s (syke-)fravær</t>
  </si>
  <si>
    <t>Antall dager fravær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</si>
</sst>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* #,##0.0_);_(* \(#,##0.0\);_(* &quot;-&quot;??_);_(@_)"/>
    <numFmt numFmtId="176" formatCode="_(* #,##0_);_(* \(#,##0\);_(* &quot;-&quot;??_);_(@_)"/>
  </numFmts>
  <fonts count="4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76" fontId="1" fillId="0" borderId="0" xfId="40" applyNumberFormat="1" applyFont="1" applyAlignment="1">
      <alignment/>
    </xf>
    <xf numFmtId="0" fontId="1" fillId="0" borderId="0" xfId="0" applyFont="1" applyAlignment="1">
      <alignment horizontal="right"/>
    </xf>
    <xf numFmtId="10" fontId="2" fillId="33" borderId="10" xfId="0" applyNumberFormat="1" applyFont="1" applyFill="1" applyBorder="1" applyAlignment="1">
      <alignment horizontal="center"/>
    </xf>
    <xf numFmtId="176" fontId="2" fillId="34" borderId="16" xfId="40" applyNumberFormat="1" applyFont="1" applyFill="1" applyBorder="1" applyAlignment="1">
      <alignment/>
    </xf>
    <xf numFmtId="176" fontId="2" fillId="34" borderId="17" xfId="40" applyNumberFormat="1" applyFont="1" applyFill="1" applyBorder="1" applyAlignment="1">
      <alignment/>
    </xf>
    <xf numFmtId="171" fontId="2" fillId="33" borderId="10" xfId="4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right"/>
    </xf>
    <xf numFmtId="176" fontId="2" fillId="36" borderId="0" xfId="0" applyNumberFormat="1" applyFont="1" applyFill="1" applyAlignment="1">
      <alignment/>
    </xf>
    <xf numFmtId="176" fontId="1" fillId="36" borderId="0" xfId="0" applyNumberFormat="1" applyFont="1" applyFill="1" applyAlignment="1">
      <alignment/>
    </xf>
    <xf numFmtId="0" fontId="1" fillId="36" borderId="0" xfId="0" applyFont="1" applyFill="1" applyAlignment="1">
      <alignment horizontal="right"/>
    </xf>
    <xf numFmtId="176" fontId="2" fillId="36" borderId="0" xfId="40" applyNumberFormat="1" applyFont="1" applyFill="1" applyAlignment="1">
      <alignment/>
    </xf>
    <xf numFmtId="176" fontId="1" fillId="36" borderId="0" xfId="40" applyNumberFormat="1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9" fontId="2" fillId="36" borderId="0" xfId="0" applyNumberFormat="1" applyFont="1" applyFill="1" applyAlignment="1">
      <alignment horizontal="center"/>
    </xf>
    <xf numFmtId="176" fontId="2" fillId="36" borderId="0" xfId="40" applyNumberFormat="1" applyFont="1" applyFill="1" applyAlignment="1">
      <alignment horizontal="right"/>
    </xf>
    <xf numFmtId="0" fontId="30" fillId="0" borderId="0" xfId="37" applyAlignment="1">
      <alignment/>
    </xf>
    <xf numFmtId="0" fontId="2" fillId="37" borderId="0" xfId="0" applyFont="1" applyFill="1" applyAlignment="1">
      <alignment/>
    </xf>
    <xf numFmtId="0" fontId="1" fillId="36" borderId="18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176" fontId="1" fillId="36" borderId="18" xfId="40" applyNumberFormat="1" applyFont="1" applyFill="1" applyBorder="1" applyAlignment="1">
      <alignment/>
    </xf>
    <xf numFmtId="0" fontId="4" fillId="36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36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36" borderId="11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695325</xdr:colOff>
      <xdr:row>4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0</xdr:row>
      <xdr:rowOff>9525</xdr:rowOff>
    </xdr:from>
    <xdr:to>
      <xdr:col>1</xdr:col>
      <xdr:colOff>619125</xdr:colOff>
      <xdr:row>5</xdr:row>
      <xdr:rowOff>76200</xdr:rowOff>
    </xdr:to>
    <xdr:sp>
      <xdr:nvSpPr>
        <xdr:cNvPr id="2" name="TekstSylinder 2"/>
        <xdr:cNvSpPr txBox="1">
          <a:spLocks noChangeArrowheads="1"/>
        </xdr:cNvSpPr>
      </xdr:nvSpPr>
      <xdr:spPr>
        <a:xfrm>
          <a:off x="733425" y="9525"/>
          <a:ext cx="1724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Dronning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Mauds Minne Høgskole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barnehagelærerutdanning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Thrond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Nergaards veg 7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7044 Trondheim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Tlf. 73 80 52 00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Org.nr. 971 574 747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nskap@dmmh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workbookViewId="0" topLeftCell="A13">
      <selection activeCell="D41" sqref="D41:E41"/>
    </sheetView>
  </sheetViews>
  <sheetFormatPr defaultColWidth="11.421875" defaultRowHeight="12.75"/>
  <cols>
    <col min="1" max="1" width="27.57421875" style="2" customWidth="1"/>
    <col min="2" max="2" width="11.8515625" style="2" customWidth="1"/>
    <col min="3" max="4" width="11.421875" style="2" customWidth="1"/>
    <col min="5" max="5" width="8.28125" style="2" customWidth="1"/>
    <col min="6" max="6" width="9.8515625" style="2" customWidth="1"/>
    <col min="7" max="7" width="11.7109375" style="2" customWidth="1"/>
    <col min="8" max="16384" width="11.421875" style="2" customWidth="1"/>
  </cols>
  <sheetData>
    <row r="1" spans="1:2" ht="12.75">
      <c r="A1" s="38"/>
      <c r="B1" s="38"/>
    </row>
    <row r="2" spans="1:2" ht="12.75">
      <c r="A2" s="38"/>
      <c r="B2" s="38"/>
    </row>
    <row r="3" spans="1:3" ht="15">
      <c r="A3" s="38"/>
      <c r="B3" s="38"/>
      <c r="C3" s="3" t="s">
        <v>39</v>
      </c>
    </row>
    <row r="4" spans="1:3" ht="15">
      <c r="A4" s="38"/>
      <c r="B4" s="38"/>
      <c r="C4" s="3" t="s">
        <v>38</v>
      </c>
    </row>
    <row r="5" spans="1:2" ht="12.75">
      <c r="A5" s="38"/>
      <c r="B5" s="38"/>
    </row>
    <row r="6" spans="1:2" ht="12.75">
      <c r="A6" s="38"/>
      <c r="B6" s="38"/>
    </row>
    <row r="7" ht="12.75">
      <c r="F7" s="14" t="s">
        <v>35</v>
      </c>
    </row>
    <row r="8" ht="12.75">
      <c r="A8" s="14"/>
    </row>
    <row r="9" ht="12.75">
      <c r="A9" s="14" t="s">
        <v>16</v>
      </c>
    </row>
    <row r="10" spans="1:4" ht="12.75">
      <c r="A10" s="2" t="s">
        <v>17</v>
      </c>
      <c r="B10" s="47"/>
      <c r="C10" s="52"/>
      <c r="D10" s="51"/>
    </row>
    <row r="12" spans="1:7" ht="12.75">
      <c r="A12" s="2" t="s">
        <v>18</v>
      </c>
      <c r="B12" s="47"/>
      <c r="C12" s="52"/>
      <c r="D12" s="51"/>
      <c r="F12" s="9" t="s">
        <v>9</v>
      </c>
      <c r="G12" s="10"/>
    </row>
    <row r="13" spans="1:7" ht="12.75">
      <c r="A13" s="2" t="s">
        <v>36</v>
      </c>
      <c r="B13" s="47"/>
      <c r="C13" s="52"/>
      <c r="D13" s="51"/>
      <c r="F13" s="11" t="s">
        <v>10</v>
      </c>
      <c r="G13" s="20">
        <v>625</v>
      </c>
    </row>
    <row r="14" spans="1:7" ht="12.75">
      <c r="A14" s="2" t="s">
        <v>21</v>
      </c>
      <c r="B14" s="47"/>
      <c r="C14" s="52"/>
      <c r="D14" s="51"/>
      <c r="F14" s="11" t="s">
        <v>11</v>
      </c>
      <c r="G14" s="20">
        <v>1250</v>
      </c>
    </row>
    <row r="15" spans="1:7" ht="12.75">
      <c r="A15" s="2" t="s">
        <v>19</v>
      </c>
      <c r="B15" s="15"/>
      <c r="C15" s="45"/>
      <c r="D15" s="46"/>
      <c r="F15" s="12" t="s">
        <v>13</v>
      </c>
      <c r="G15" s="21">
        <v>400</v>
      </c>
    </row>
    <row r="16" spans="1:4" ht="12.75">
      <c r="A16" s="2" t="s">
        <v>20</v>
      </c>
      <c r="B16" s="47"/>
      <c r="C16" s="52"/>
      <c r="D16" s="51"/>
    </row>
    <row r="18" spans="1:4" ht="12.75">
      <c r="A18" s="2" t="s">
        <v>31</v>
      </c>
      <c r="B18" s="47"/>
      <c r="C18" s="52"/>
      <c r="D18" s="51"/>
    </row>
    <row r="19" spans="3:4" ht="12.75">
      <c r="C19" s="4"/>
      <c r="D19" s="4"/>
    </row>
    <row r="21" spans="1:4" ht="12.75">
      <c r="A21" s="43" t="s">
        <v>24</v>
      </c>
      <c r="B21" s="43"/>
      <c r="C21" s="43"/>
      <c r="D21" s="43"/>
    </row>
    <row r="22" spans="1:7" ht="12.75">
      <c r="A22" s="23" t="s">
        <v>15</v>
      </c>
      <c r="B22" s="42" t="s">
        <v>1</v>
      </c>
      <c r="C22" s="42"/>
      <c r="D22" s="24" t="s">
        <v>22</v>
      </c>
      <c r="E22" s="24" t="s">
        <v>0</v>
      </c>
      <c r="F22" s="23" t="s">
        <v>6</v>
      </c>
      <c r="G22" s="25" t="s">
        <v>2</v>
      </c>
    </row>
    <row r="23" spans="1:7" ht="12.75">
      <c r="A23" s="5"/>
      <c r="B23" s="47"/>
      <c r="C23" s="51"/>
      <c r="D23" s="13"/>
      <c r="E23" s="13"/>
      <c r="F23" s="13"/>
      <c r="G23" s="26">
        <f aca="true" t="shared" si="0" ref="G23:G28">IF(E23=1,F23*$G$13,IF(E23=2,F23*$G$14,0))</f>
        <v>0</v>
      </c>
    </row>
    <row r="24" spans="1:7" ht="12.75">
      <c r="A24" s="5"/>
      <c r="B24" s="47"/>
      <c r="C24" s="48"/>
      <c r="D24" s="13"/>
      <c r="E24" s="13"/>
      <c r="F24" s="13"/>
      <c r="G24" s="26">
        <f t="shared" si="0"/>
        <v>0</v>
      </c>
    </row>
    <row r="25" spans="1:8" ht="12.75">
      <c r="A25" s="5"/>
      <c r="B25" s="47"/>
      <c r="C25" s="48"/>
      <c r="D25" s="13"/>
      <c r="E25" s="13"/>
      <c r="F25" s="13"/>
      <c r="G25" s="26">
        <f t="shared" si="0"/>
        <v>0</v>
      </c>
      <c r="H25" s="8"/>
    </row>
    <row r="26" spans="1:7" ht="12.75">
      <c r="A26" s="5"/>
      <c r="B26" s="47"/>
      <c r="C26" s="48"/>
      <c r="D26" s="13"/>
      <c r="E26" s="13"/>
      <c r="F26" s="13"/>
      <c r="G26" s="26">
        <f t="shared" si="0"/>
        <v>0</v>
      </c>
    </row>
    <row r="27" spans="1:7" ht="12.75">
      <c r="A27" s="5"/>
      <c r="B27" s="47"/>
      <c r="C27" s="48"/>
      <c r="D27" s="13"/>
      <c r="E27" s="13"/>
      <c r="F27" s="13"/>
      <c r="G27" s="26">
        <f t="shared" si="0"/>
        <v>0</v>
      </c>
    </row>
    <row r="28" spans="1:7" ht="12.75">
      <c r="A28" s="5"/>
      <c r="B28" s="47"/>
      <c r="C28" s="48"/>
      <c r="D28" s="13"/>
      <c r="E28" s="13"/>
      <c r="F28" s="13"/>
      <c r="G28" s="26">
        <f t="shared" si="0"/>
        <v>0</v>
      </c>
    </row>
    <row r="29" spans="6:7" ht="12.75">
      <c r="F29" s="28" t="s">
        <v>28</v>
      </c>
      <c r="G29" s="27">
        <f>ROUND(SUM(G23:G28),0)</f>
        <v>0</v>
      </c>
    </row>
    <row r="30" spans="1:7" ht="12.75">
      <c r="A30" s="43" t="s">
        <v>40</v>
      </c>
      <c r="B30" s="43"/>
      <c r="C30" s="43"/>
      <c r="D30" s="43"/>
      <c r="E30" s="43"/>
      <c r="F30" s="43"/>
      <c r="G30" s="43"/>
    </row>
    <row r="31" spans="1:7" ht="12.75" customHeight="1">
      <c r="A31" s="23" t="s">
        <v>15</v>
      </c>
      <c r="B31" s="42" t="s">
        <v>1</v>
      </c>
      <c r="C31" s="42"/>
      <c r="D31" s="24" t="s">
        <v>22</v>
      </c>
      <c r="E31" s="44" t="s">
        <v>41</v>
      </c>
      <c r="F31" s="44"/>
      <c r="G31" s="25" t="s">
        <v>2</v>
      </c>
    </row>
    <row r="32" spans="1:7" ht="12.75">
      <c r="A32" s="5"/>
      <c r="B32" s="47"/>
      <c r="C32" s="48"/>
      <c r="D32" s="13"/>
      <c r="E32" s="45"/>
      <c r="F32" s="46"/>
      <c r="G32" s="29">
        <f>+E32*125</f>
        <v>0</v>
      </c>
    </row>
    <row r="33" spans="1:7" ht="12.75">
      <c r="A33" s="5"/>
      <c r="B33" s="47"/>
      <c r="C33" s="48"/>
      <c r="D33" s="13"/>
      <c r="E33" s="45"/>
      <c r="F33" s="46"/>
      <c r="G33" s="29">
        <f>+E33*125</f>
        <v>0</v>
      </c>
    </row>
    <row r="34" spans="1:7" ht="12.75">
      <c r="A34" s="5"/>
      <c r="B34" s="47"/>
      <c r="C34" s="48"/>
      <c r="D34" s="13"/>
      <c r="E34" s="45"/>
      <c r="F34" s="46"/>
      <c r="G34" s="29">
        <f>+E34*125</f>
        <v>0</v>
      </c>
    </row>
    <row r="35" spans="6:7" ht="12.75">
      <c r="F35" s="28" t="s">
        <v>28</v>
      </c>
      <c r="G35" s="27">
        <f>ROUND(SUM(G32:G34),0)</f>
        <v>0</v>
      </c>
    </row>
    <row r="36" spans="1:2" ht="12.75">
      <c r="A36" s="43" t="s">
        <v>23</v>
      </c>
      <c r="B36" s="43"/>
    </row>
    <row r="37" spans="1:7" ht="12.75">
      <c r="A37" s="23" t="s">
        <v>15</v>
      </c>
      <c r="B37" s="42" t="s">
        <v>1</v>
      </c>
      <c r="C37" s="42"/>
      <c r="D37" s="50" t="s">
        <v>4</v>
      </c>
      <c r="E37" s="50"/>
      <c r="F37" s="25" t="s">
        <v>12</v>
      </c>
      <c r="G37" s="25" t="s">
        <v>2</v>
      </c>
    </row>
    <row r="38" spans="1:7" ht="12.75">
      <c r="A38" s="5"/>
      <c r="B38" s="47"/>
      <c r="C38" s="48"/>
      <c r="D38" s="45"/>
      <c r="E38" s="46"/>
      <c r="F38" s="22"/>
      <c r="G38" s="29">
        <f aca="true" t="shared" si="1" ref="G38:G43">F38*D38</f>
        <v>0</v>
      </c>
    </row>
    <row r="39" spans="1:7" ht="12.75">
      <c r="A39" s="5"/>
      <c r="B39" s="47"/>
      <c r="C39" s="48"/>
      <c r="D39" s="45"/>
      <c r="E39" s="46"/>
      <c r="F39" s="22"/>
      <c r="G39" s="29">
        <f t="shared" si="1"/>
        <v>0</v>
      </c>
    </row>
    <row r="40" spans="1:7" ht="12.75">
      <c r="A40" s="5"/>
      <c r="B40" s="47"/>
      <c r="C40" s="48"/>
      <c r="D40" s="45"/>
      <c r="E40" s="46"/>
      <c r="F40" s="22"/>
      <c r="G40" s="29">
        <f t="shared" si="1"/>
        <v>0</v>
      </c>
    </row>
    <row r="41" spans="1:7" ht="12.75">
      <c r="A41" s="5"/>
      <c r="B41" s="47"/>
      <c r="C41" s="48"/>
      <c r="D41" s="45"/>
      <c r="E41" s="46"/>
      <c r="F41" s="22"/>
      <c r="G41" s="29">
        <f t="shared" si="1"/>
        <v>0</v>
      </c>
    </row>
    <row r="42" spans="1:7" ht="12.75">
      <c r="A42" s="5"/>
      <c r="B42" s="47"/>
      <c r="C42" s="48"/>
      <c r="D42" s="45"/>
      <c r="E42" s="46"/>
      <c r="F42" s="22"/>
      <c r="G42" s="29">
        <f t="shared" si="1"/>
        <v>0</v>
      </c>
    </row>
    <row r="43" spans="1:7" ht="12.75">
      <c r="A43" s="5"/>
      <c r="B43" s="47"/>
      <c r="C43" s="48"/>
      <c r="D43" s="45"/>
      <c r="E43" s="46"/>
      <c r="F43" s="22"/>
      <c r="G43" s="29">
        <f t="shared" si="1"/>
        <v>0</v>
      </c>
    </row>
    <row r="44" spans="6:7" ht="12.75">
      <c r="F44" s="28" t="s">
        <v>28</v>
      </c>
      <c r="G44" s="27">
        <f>ROUND(SUM(G38:G43),0)</f>
        <v>0</v>
      </c>
    </row>
    <row r="45" spans="1:2" ht="12.75">
      <c r="A45" s="1" t="s">
        <v>5</v>
      </c>
      <c r="B45" s="1"/>
    </row>
    <row r="46" spans="1:7" ht="12.75">
      <c r="A46" s="31" t="s">
        <v>25</v>
      </c>
      <c r="B46" s="31" t="s">
        <v>6</v>
      </c>
      <c r="C46" s="31"/>
      <c r="D46" s="31"/>
      <c r="E46" s="31"/>
      <c r="F46" s="31"/>
      <c r="G46" s="25" t="s">
        <v>2</v>
      </c>
    </row>
    <row r="47" spans="1:7" ht="12.75">
      <c r="A47" s="5"/>
      <c r="B47" s="5"/>
      <c r="C47" s="31"/>
      <c r="D47" s="31"/>
      <c r="E47" s="31"/>
      <c r="F47" s="31"/>
      <c r="G47" s="29">
        <f>B47*$G$15</f>
        <v>0</v>
      </c>
    </row>
    <row r="48" spans="6:7" ht="12.75">
      <c r="F48" s="28" t="s">
        <v>28</v>
      </c>
      <c r="G48" s="30">
        <f>ROUND(SUM(G47:G47),0)</f>
        <v>0</v>
      </c>
    </row>
    <row r="49" spans="6:7" ht="12.75">
      <c r="F49" s="18"/>
      <c r="G49" s="17"/>
    </row>
    <row r="50" spans="1:5" ht="12.75">
      <c r="A50" s="32" t="s">
        <v>30</v>
      </c>
      <c r="B50" s="33" t="s">
        <v>26</v>
      </c>
      <c r="C50" s="34" t="s">
        <v>27</v>
      </c>
      <c r="D50" s="34"/>
      <c r="E50" s="33" t="s">
        <v>2</v>
      </c>
    </row>
    <row r="51" spans="1:5" ht="12.75">
      <c r="A51" s="31" t="s">
        <v>3</v>
      </c>
      <c r="B51" s="26">
        <f>+G29+G44+G48+G35</f>
        <v>0</v>
      </c>
      <c r="C51" s="35">
        <v>0.12</v>
      </c>
      <c r="D51" s="31"/>
      <c r="E51" s="36">
        <f>ROUND(+B51*C51,0)</f>
        <v>0</v>
      </c>
    </row>
    <row r="52" spans="1:5" ht="12.75">
      <c r="A52" s="31" t="s">
        <v>37</v>
      </c>
      <c r="B52" s="26">
        <f>+G29+G44+G35</f>
        <v>0</v>
      </c>
      <c r="C52" s="19">
        <v>0.13</v>
      </c>
      <c r="D52" s="31" t="s">
        <v>29</v>
      </c>
      <c r="E52" s="36">
        <f>ROUND(+B52*C52,0)</f>
        <v>0</v>
      </c>
    </row>
    <row r="53" spans="1:7" ht="12.75">
      <c r="A53" s="31" t="s">
        <v>7</v>
      </c>
      <c r="B53" s="26">
        <f>+G29+G44+G48+E51+E52+G35</f>
        <v>0</v>
      </c>
      <c r="C53" s="19">
        <v>0.141</v>
      </c>
      <c r="D53" s="31" t="s">
        <v>29</v>
      </c>
      <c r="E53" s="36">
        <f>ROUND(+B53*C53,0)</f>
        <v>0</v>
      </c>
      <c r="G53" s="7"/>
    </row>
    <row r="55" spans="1:7" ht="13.5" thickBot="1">
      <c r="A55" s="39" t="s">
        <v>14</v>
      </c>
      <c r="B55" s="39"/>
      <c r="C55" s="40"/>
      <c r="D55" s="40"/>
      <c r="E55" s="40"/>
      <c r="F55" s="40"/>
      <c r="G55" s="41">
        <f>+G29+G44+G48+E51+E52+E53+G35</f>
        <v>0</v>
      </c>
    </row>
    <row r="58" spans="1:3" ht="12.75">
      <c r="A58" s="2" t="s">
        <v>32</v>
      </c>
      <c r="C58" s="2" t="s">
        <v>8</v>
      </c>
    </row>
    <row r="60" spans="1:6" ht="12.75">
      <c r="A60" s="6"/>
      <c r="C60" s="49"/>
      <c r="D60" s="49"/>
      <c r="E60" s="49"/>
      <c r="F60" s="49"/>
    </row>
    <row r="62" spans="4:6" ht="12.75">
      <c r="D62" s="16"/>
      <c r="E62" s="16" t="s">
        <v>34</v>
      </c>
      <c r="F62" s="37" t="s">
        <v>33</v>
      </c>
    </row>
    <row r="63" ht="12.75">
      <c r="D63" s="37"/>
    </row>
  </sheetData>
  <sheetProtection/>
  <mergeCells count="40">
    <mergeCell ref="B22:C22"/>
    <mergeCell ref="C15:D15"/>
    <mergeCell ref="B16:D16"/>
    <mergeCell ref="B18:D18"/>
    <mergeCell ref="B23:C23"/>
    <mergeCell ref="B24:C24"/>
    <mergeCell ref="B25:C25"/>
    <mergeCell ref="B26:C26"/>
    <mergeCell ref="B27:C27"/>
    <mergeCell ref="B10:D10"/>
    <mergeCell ref="B12:D12"/>
    <mergeCell ref="B14:D14"/>
    <mergeCell ref="B13:D13"/>
    <mergeCell ref="A21:D21"/>
    <mergeCell ref="B39:C39"/>
    <mergeCell ref="B40:C40"/>
    <mergeCell ref="B41:C41"/>
    <mergeCell ref="B42:C42"/>
    <mergeCell ref="B37:C37"/>
    <mergeCell ref="B28:C28"/>
    <mergeCell ref="A36:B36"/>
    <mergeCell ref="C60:F60"/>
    <mergeCell ref="B43:C43"/>
    <mergeCell ref="D37:E37"/>
    <mergeCell ref="D38:E38"/>
    <mergeCell ref="D39:E39"/>
    <mergeCell ref="D40:E40"/>
    <mergeCell ref="D41:E41"/>
    <mergeCell ref="D42:E42"/>
    <mergeCell ref="D43:E43"/>
    <mergeCell ref="B38:C38"/>
    <mergeCell ref="B31:C31"/>
    <mergeCell ref="A30:G30"/>
    <mergeCell ref="E31:F31"/>
    <mergeCell ref="E32:F32"/>
    <mergeCell ref="E33:F33"/>
    <mergeCell ref="E34:F34"/>
    <mergeCell ref="B32:C32"/>
    <mergeCell ref="B33:C33"/>
    <mergeCell ref="B34:C34"/>
  </mergeCells>
  <hyperlinks>
    <hyperlink ref="F62" r:id="rId1" display="regnskap@dmmh.no"/>
  </hyperlinks>
  <printOptions/>
  <pageMargins left="0.787401575" right="0.787401575" top="0.984251969" bottom="0.984251969" header="0.5" footer="0.5"/>
  <pageSetup horizontalDpi="600" verticalDpi="600" orientation="portrait" paperSize="9" scale="90" r:id="rId3"/>
  <headerFooter alignWithMargins="0">
    <oddHeader>&amp;C
</oddHeader>
    <oddFooter>&amp;CDersom kravet ikke er mottatt innen 6 måneder etter avsluttet praksis forbeholder DMMH seg retten til å avvise kravet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Trondheim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</dc:creator>
  <cp:keywords/>
  <dc:description/>
  <cp:lastModifiedBy>Monica Larsen Donovan</cp:lastModifiedBy>
  <cp:lastPrinted>2011-12-19T08:37:27Z</cp:lastPrinted>
  <dcterms:created xsi:type="dcterms:W3CDTF">2008-04-22T12:42:10Z</dcterms:created>
  <dcterms:modified xsi:type="dcterms:W3CDTF">2017-02-09T14:51:04Z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